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5330" windowHeight="4260" tabRatio="905"/>
  </bookViews>
  <sheets>
    <sheet name="1.-elektroinstalacije" sheetId="15" r:id="rId1"/>
  </sheets>
  <definedNames>
    <definedName name="_xlnm.Print_Area" localSheetId="0">'1.-elektroinstalacije'!$A$1:$G$132</definedName>
  </definedNames>
  <calcPr calcId="125725"/>
</workbook>
</file>

<file path=xl/calcChain.xml><?xml version="1.0" encoding="utf-8"?>
<calcChain xmlns="http://schemas.openxmlformats.org/spreadsheetml/2006/main">
  <c r="A33" i="15"/>
  <c r="A25"/>
  <c r="F129"/>
  <c r="F127" l="1"/>
  <c r="F105"/>
  <c r="F116"/>
  <c r="F103"/>
  <c r="F101"/>
  <c r="F99"/>
  <c r="F97"/>
  <c r="A81" l="1"/>
  <c r="A83" s="1"/>
  <c r="A85" s="1"/>
  <c r="A87" s="1"/>
  <c r="A89" s="1"/>
  <c r="A91" s="1"/>
  <c r="A93" s="1"/>
  <c r="A95" s="1"/>
  <c r="A97" s="1"/>
  <c r="A99" s="1"/>
  <c r="A101" s="1"/>
  <c r="A103" s="1"/>
  <c r="A105" s="1"/>
  <c r="F95"/>
  <c r="F93"/>
  <c r="F91"/>
  <c r="F89"/>
  <c r="F87"/>
  <c r="F85"/>
  <c r="F83"/>
  <c r="F81"/>
  <c r="F79"/>
  <c r="F75"/>
  <c r="F73"/>
  <c r="F67"/>
  <c r="F65"/>
  <c r="F41"/>
  <c r="F39"/>
  <c r="F37"/>
  <c r="F23"/>
  <c r="F21"/>
  <c r="F71"/>
  <c r="F69"/>
  <c r="F63"/>
  <c r="A9"/>
  <c r="A11" s="1"/>
  <c r="A13" s="1"/>
  <c r="A15" s="1"/>
  <c r="A17" s="1"/>
  <c r="A19" s="1"/>
  <c r="A21" s="1"/>
  <c r="A23" s="1"/>
  <c r="F61"/>
  <c r="F59"/>
  <c r="F57"/>
  <c r="F55"/>
  <c r="F53"/>
  <c r="F51"/>
  <c r="F49"/>
  <c r="F47"/>
  <c r="F45"/>
  <c r="F43"/>
  <c r="F35"/>
  <c r="F33"/>
  <c r="F31"/>
  <c r="F29"/>
  <c r="F27"/>
  <c r="F25"/>
  <c r="F19"/>
  <c r="F17"/>
  <c r="F15"/>
  <c r="F13"/>
  <c r="F11"/>
  <c r="F9"/>
  <c r="F7"/>
  <c r="A27" l="1"/>
  <c r="A29" s="1"/>
  <c r="A31" s="1"/>
  <c r="A35" s="1"/>
  <c r="F132"/>
  <c r="A37" l="1"/>
  <c r="A39" s="1"/>
  <c r="A41" s="1"/>
  <c r="A43" s="1"/>
  <c r="A45" s="1"/>
  <c r="A47" s="1"/>
  <c r="A49" l="1"/>
  <c r="A51" s="1"/>
  <c r="A53" s="1"/>
  <c r="A55" s="1"/>
  <c r="A57" s="1"/>
  <c r="A59" s="1"/>
  <c r="A61" s="1"/>
  <c r="A63" s="1"/>
  <c r="A65" s="1"/>
  <c r="A67" s="1"/>
  <c r="A69" s="1"/>
  <c r="A71" s="1"/>
  <c r="A73" s="1"/>
  <c r="A75" s="1"/>
</calcChain>
</file>

<file path=xl/sharedStrings.xml><?xml version="1.0" encoding="utf-8"?>
<sst xmlns="http://schemas.openxmlformats.org/spreadsheetml/2006/main" count="156" uniqueCount="87">
  <si>
    <t xml:space="preserve">kos </t>
  </si>
  <si>
    <t>Vnašanje spremenb, nastalih med gradnjo, v risbe načrta PZI. Priprava za tehnično dokumentacijo PID.</t>
  </si>
  <si>
    <t>cena/enoto</t>
  </si>
  <si>
    <t>zap.št.</t>
  </si>
  <si>
    <t>Naziv in opis</t>
  </si>
  <si>
    <t>količina</t>
  </si>
  <si>
    <t>znesek</t>
  </si>
  <si>
    <t>ELEKTROINSTALACIJE</t>
  </si>
  <si>
    <t>enota</t>
  </si>
  <si>
    <t>kos</t>
  </si>
  <si>
    <t>m</t>
  </si>
  <si>
    <t>kpl</t>
  </si>
  <si>
    <t>1.1</t>
  </si>
  <si>
    <t>elektroinstalacije</t>
  </si>
  <si>
    <t>Pregled, meritve, izdaja protokolov</t>
  </si>
  <si>
    <t>sodelovanje na teh. pregledu</t>
  </si>
  <si>
    <t>kabel Y(ST)Y  20x2x0,8</t>
  </si>
  <si>
    <t>pregled varnostne razsvetljave, izdelava poročila o pregledu varnostne razsvetljave</t>
  </si>
  <si>
    <t>Svetilka beghelli design led AT 11W SE 1N, IP40</t>
  </si>
  <si>
    <t>Sijalka 35W/840 HE TL5</t>
  </si>
  <si>
    <t>Sijalka COMPACT D/E 18W G24q-3 4000K</t>
  </si>
  <si>
    <t>razdelilna omarica (doza) dimenzije 200x250</t>
  </si>
  <si>
    <t>razdelilna doza dimenzije 100x100</t>
  </si>
  <si>
    <t>doza 150x150</t>
  </si>
  <si>
    <t>priklop ventilatorja 230V, 50W</t>
  </si>
  <si>
    <t>priklop rekuperator 230V, 500W</t>
  </si>
  <si>
    <t>priklop senzorske armature za pisuar</t>
  </si>
  <si>
    <t xml:space="preserve">PID dokumentacija </t>
  </si>
  <si>
    <t>Drobni montažni in vezni material</t>
  </si>
  <si>
    <t>Sijalka COMPACT D/E 26W G24q-3 4000K</t>
  </si>
  <si>
    <t>kom</t>
  </si>
  <si>
    <t>Vtičnica N/O z zaščitnim kontaktom 230 V, 16 A, vodotesna z zaščitnim pokrovom. (PRIKLOP PORABNIKOV V ŠANKU glede na potrebe)</t>
  </si>
  <si>
    <t xml:space="preserve">Vodnik za ozemljitve  H07V-K RU/ZE 1 x 6 mm2. za izvedbo dodatne galvanske izenačitve potenciala  v šanku, kabelskih kanalih za razsvetljavo in ozvočenje, prezračevanja ter ostalih kov inskih delov. </t>
  </si>
  <si>
    <t xml:space="preserve">Spoji na kovinske dele - mase na ohišja ventilatorjev, hladilnih in prezračevalnih naprav, kovinskih podbojev vrat ,oken, kabelskih polic šank, odtoki in druge kovinske mase..), spoji so vijačeni oz. uporabiti ustrezen pritrdilni material </t>
  </si>
  <si>
    <t xml:space="preserve">Priklop porabnikov v šanku </t>
  </si>
  <si>
    <t>Priklop bojlerja</t>
  </si>
  <si>
    <r>
      <rPr>
        <sz val="11"/>
        <rFont val="Arial"/>
        <family val="2"/>
      </rPr>
      <t>MONTAŽA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</rPr>
      <t>Stikalo instalacijsko - navadno-. V kompletu s p/o razvodnico za vgradnjo v opečno, gipskartonsko predelno ali litobetonsko steno.</t>
    </r>
  </si>
  <si>
    <t>MONTAŽA Vtičnica RJ45 dvojna v kompletu z razvodnico fi 60 mm za opečno, gipskartonsko predelno ali litobetonsko steno.</t>
  </si>
  <si>
    <t xml:space="preserve">SAMO MONTAŽA stikalni tablo s 4 kosi navdnih stikal </t>
  </si>
  <si>
    <t>SAMO MONTAŽA Stikalo instalacijsko - menjalno. V kompletu s p/o razvodnico za vgradnjo v opečno, gipskartonsko predelno ali litobetonsko steno.</t>
  </si>
  <si>
    <t>SAMO MONTAŽA stikalni tablo s 7 kosi navdnih stikal ter 1 kos menjalno stikalo</t>
  </si>
  <si>
    <t>SAMO MONTAŽA Vtičnica z zaščitnim kontaktom 230 V, 16 A, v kompletu z razvodnico za litobetonsko, gipskartonsko predelno ali opečno steno, fi 60 mm.</t>
  </si>
  <si>
    <t>SAMO MONTAŽA Vtičnica z zaščitnim kontaktom trojna 230 V, 16 A, v kompletu z razvodnico za montažo v parapetni kanal</t>
  </si>
  <si>
    <t>PISARNE MC</t>
  </si>
  <si>
    <t>Svetilka za montažo na strop kot BEGHELLI 03-013/228/CB+2 T5; IP20, s sijlkama T5 28W</t>
  </si>
  <si>
    <t>Stikalo instalacijsko - navadno-. V kompletu s p/o razvodnico za vgradnjo v opečno, gipskartonsko predelno ali litobetonsko steno.</t>
  </si>
  <si>
    <t>Stikalo instalacijsko - serijsko-. V kompletu s p/o razvodnico za vgradnjo v opečno, gipskartonsko predelno ali litobetonsko steno.</t>
  </si>
  <si>
    <t xml:space="preserve">Vtičnica RJ45 dvojna za parapetni kanal v kompletu z razvodnico </t>
  </si>
  <si>
    <t>Vtičnica z zaščitnim kontaktom trojna 230 V, 16 A, v kompletu z razvodnico za parapetni kanal</t>
  </si>
  <si>
    <t>Vtičnica z zaščitnim kontaktom 230 V, 16 A, v kompletu z razvodnico za litobetonsko, gipskartonsko predelno ali opečno steno, fi 60 mm.</t>
  </si>
  <si>
    <t xml:space="preserve">Kabel NYM-J 3 x 1,5 mm2. Položen v gibljive zaščitne cevi.  </t>
  </si>
  <si>
    <t>Gibljiva zaščitna cev I. C. fi 16 mm položena delno v litobetonski plošči, delno v opečni steni in delno v gipskartonski predelni sten, komplet z razvodnicami fi 60 mm.</t>
  </si>
  <si>
    <t>komunikacijska omarica</t>
  </si>
  <si>
    <t xml:space="preserve">panel PATCH 19" 24xRJ45 cat 6e </t>
  </si>
  <si>
    <t>razdelilec 230V19" s prenapetostno zaščito</t>
  </si>
  <si>
    <t xml:space="preserve">PATCH kabli l=1m  </t>
  </si>
  <si>
    <t>drobni in vezni material za PATCH povezave</t>
  </si>
  <si>
    <t>omarica dim 500x500x400</t>
  </si>
  <si>
    <t>vodilo kablov  19"1HE</t>
  </si>
  <si>
    <t>sponke za vodenje kablov 40x40 1HE</t>
  </si>
  <si>
    <t>izvlečna polica 19" 1HE globina 350mm, nosilnost 20kg</t>
  </si>
  <si>
    <t>CRONE LETEV z montažnim priborom</t>
  </si>
  <si>
    <t xml:space="preserve">Kabel NYM-J 5 x 6 mm2. Položen v gibljive zaščitne cevi.  </t>
  </si>
  <si>
    <t>Gibljiva zaščitna cev I. C. fi 23 mm komplet z razvodnicami fi 60 mm položena delno v litobetonski plošči, delno v opečni steni in delno v gipskartonski predelni sten, komplet z razvodnicami fi 60 mm.</t>
  </si>
  <si>
    <t xml:space="preserve">Kabel NYM-J 3 x 2,5 mm2. Položen v gibljive zaščitne cevi.  </t>
  </si>
  <si>
    <t>Gibljiva zaščitna cev I. C. fi 16 mm komplet z razvodnicami fi 60 mm položena delno v litobetonski plošči, delno v opečni steni in delno v gipskartonski predelni sten, komplet z razvodnicami fi 60 mm.</t>
  </si>
  <si>
    <t xml:space="preserve"> -</t>
  </si>
  <si>
    <t>-</t>
  </si>
  <si>
    <t>prenapetostni odvodnik C</t>
  </si>
  <si>
    <t>instalacijski odklopnik 16 A, C, 1p</t>
  </si>
  <si>
    <t>instalacijski odklopnik 10 A, B, 1p</t>
  </si>
  <si>
    <t>instalacijski odklopnik 16 A, C,3p</t>
  </si>
  <si>
    <t>povezovalne letve</t>
  </si>
  <si>
    <t>N in Pe letev</t>
  </si>
  <si>
    <t>Stikalni blok R1 Vgrajen v opečno steno. Komplet opremljen z:</t>
  </si>
  <si>
    <t>Vgradna kovinska  omarica z kovinskimi vrati in ključavnico modularne izvedbe dim 400/200/150</t>
  </si>
  <si>
    <t xml:space="preserve">stikalo 4p, 25 A, </t>
  </si>
  <si>
    <t>zaščitno stikao FID 40/0,03 A, 4p</t>
  </si>
  <si>
    <t>Svetilka za montažo na strop  BEGHELLI PALEO 76-05  2x49W T5; IP20, s sijlkami enakovredna in boljše kvalitete</t>
  </si>
  <si>
    <t xml:space="preserve">SAMO MONTAŽA vtičica 400V, IP65; 32A </t>
  </si>
  <si>
    <t>Stikalo instalacijsko - menjalno-. V kompletu s p/o razvodnico za vgradnjo v opečno, gipskartonsko predelno ali litobetonsko steno.</t>
  </si>
  <si>
    <t>dobava in montaža parapetni kanal  z pokrovom montiran na zid</t>
  </si>
  <si>
    <t>Senzorska svetilka za montažo na strop model PD FL2007 s sijalko ali enakovredna in boljše kvalitete</t>
  </si>
  <si>
    <t>Svetilka za montažo na strop BEGHELLI BS113 (14235) 2x35W T5; IP65, s sijlkami ali enakovredna in boljše kvalitete</t>
  </si>
  <si>
    <t>Svetilka za montažo na strop  BEGHELLI PALEO 76-043/414/C, 600X600x55 s sijalkama ali enakovredna in boljše kvalitete</t>
  </si>
  <si>
    <t>Svetilka za montažo na strop  SIMOVILL S-DROP2-226E, 2x26W; G24q3, IP55 ali enakovredna in boljše kvalitete</t>
  </si>
  <si>
    <t>Kabel S-FTP, kat. 6, 4 x AWG23. Kabel položen v parapetni kanal.</t>
  </si>
</sst>
</file>

<file path=xl/styles.xml><?xml version="1.0" encoding="utf-8"?>
<styleSheet xmlns="http://schemas.openxmlformats.org/spreadsheetml/2006/main">
  <numFmts count="1">
    <numFmt numFmtId="164" formatCode="General_)"/>
  </numFmts>
  <fonts count="10">
    <font>
      <sz val="10"/>
      <name val="Arial CE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sz val="11"/>
      <color rgb="FFFF0000"/>
      <name val="Arial"/>
      <family val="2"/>
    </font>
    <font>
      <sz val="11"/>
      <color rgb="FFFF0000"/>
      <name val="Arial"/>
      <family val="2"/>
      <charset val="238"/>
    </font>
    <font>
      <sz val="10"/>
      <name val="Courier"/>
      <family val="3"/>
    </font>
    <font>
      <sz val="10"/>
      <name val="Arial"/>
      <family val="2"/>
      <charset val="238"/>
    </font>
    <font>
      <sz val="11"/>
      <color theme="1"/>
      <name val="Arial"/>
      <family val="2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2" xfId="0" applyFont="1" applyBorder="1" applyAlignment="1">
      <alignment horizontal="justify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0" xfId="0" quotePrefix="1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2" borderId="0" xfId="0" applyFont="1" applyFill="1"/>
    <xf numFmtId="0" fontId="2" fillId="3" borderId="0" xfId="0" applyFont="1" applyFill="1"/>
    <xf numFmtId="0" fontId="2" fillId="0" borderId="0" xfId="0" quotePrefix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4" fontId="3" fillId="0" borderId="0" xfId="0" applyNumberFormat="1" applyFont="1"/>
    <xf numFmtId="4" fontId="2" fillId="0" borderId="0" xfId="0" applyNumberFormat="1" applyFont="1"/>
    <xf numFmtId="4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2" fillId="0" borderId="0" xfId="0" applyNumberFormat="1" applyFont="1" applyFill="1"/>
    <xf numFmtId="4" fontId="2" fillId="0" borderId="0" xfId="0" applyNumberFormat="1" applyFont="1" applyBorder="1"/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left" vertical="top"/>
    </xf>
    <xf numFmtId="4" fontId="4" fillId="0" borderId="0" xfId="0" applyNumberFormat="1" applyFont="1"/>
    <xf numFmtId="0" fontId="4" fillId="0" borderId="0" xfId="0" applyFont="1"/>
    <xf numFmtId="164" fontId="7" fillId="0" borderId="0" xfId="1" applyNumberFormat="1" applyFont="1" applyFill="1" applyBorder="1" applyAlignment="1">
      <alignment horizontal="justify" vertical="top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2" fillId="0" borderId="0" xfId="0" quotePrefix="1" applyFont="1" applyFill="1" applyAlignment="1">
      <alignment horizontal="right" vertical="top"/>
    </xf>
  </cellXfs>
  <cellStyles count="2">
    <cellStyle name="A4 Small 210 x 297 mm" xfId="1"/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6"/>
  <sheetViews>
    <sheetView tabSelected="1" view="pageBreakPreview" topLeftCell="A112" zoomScaleNormal="100" zoomScaleSheetLayoutView="100" workbookViewId="0">
      <selection activeCell="E127" sqref="E127"/>
    </sheetView>
  </sheetViews>
  <sheetFormatPr defaultRowHeight="14.25"/>
  <cols>
    <col min="1" max="1" width="6.85546875" style="1" customWidth="1"/>
    <col min="2" max="2" width="45.7109375" style="1" customWidth="1"/>
    <col min="3" max="3" width="5.7109375" style="2" customWidth="1"/>
    <col min="4" max="4" width="7.85546875" style="2" bestFit="1" customWidth="1"/>
    <col min="5" max="5" width="14.7109375" style="24" customWidth="1"/>
    <col min="6" max="6" width="14.7109375" style="23" customWidth="1"/>
    <col min="7" max="16384" width="9.140625" style="1"/>
  </cols>
  <sheetData>
    <row r="2" spans="1:9" ht="15">
      <c r="A2" s="3" t="s">
        <v>12</v>
      </c>
      <c r="B2" s="3" t="s">
        <v>7</v>
      </c>
    </row>
    <row r="4" spans="1:9" ht="15" customHeight="1">
      <c r="A4" s="4" t="s">
        <v>3</v>
      </c>
      <c r="B4" s="5" t="s">
        <v>4</v>
      </c>
      <c r="C4" s="6" t="s">
        <v>8</v>
      </c>
      <c r="D4" s="6" t="s">
        <v>5</v>
      </c>
      <c r="E4" s="7" t="s">
        <v>2</v>
      </c>
      <c r="F4" s="25" t="s">
        <v>6</v>
      </c>
    </row>
    <row r="6" spans="1:9">
      <c r="A6" s="8"/>
      <c r="B6" s="9"/>
      <c r="F6" s="26"/>
      <c r="G6" s="11"/>
      <c r="H6" s="11"/>
      <c r="I6" s="11"/>
    </row>
    <row r="7" spans="1:9" ht="44.25" customHeight="1">
      <c r="A7" s="36">
        <v>1</v>
      </c>
      <c r="B7" s="9" t="s">
        <v>78</v>
      </c>
      <c r="C7" s="2" t="s">
        <v>9</v>
      </c>
      <c r="D7" s="2">
        <v>14</v>
      </c>
      <c r="F7" s="26">
        <f t="shared" ref="F7" si="0">D7*E7</f>
        <v>0</v>
      </c>
      <c r="G7" s="11"/>
      <c r="H7" s="11"/>
      <c r="I7" s="11"/>
    </row>
    <row r="8" spans="1:9">
      <c r="A8" s="8"/>
      <c r="B8" s="9"/>
      <c r="F8" s="26"/>
      <c r="G8" s="11"/>
      <c r="H8" s="11"/>
      <c r="I8" s="11"/>
    </row>
    <row r="9" spans="1:9" ht="44.25" customHeight="1">
      <c r="A9" s="36">
        <f t="shared" ref="A9" si="1">A7+1</f>
        <v>2</v>
      </c>
      <c r="B9" s="9" t="s">
        <v>83</v>
      </c>
      <c r="C9" s="2" t="s">
        <v>9</v>
      </c>
      <c r="D9" s="2">
        <v>2</v>
      </c>
      <c r="F9" s="26">
        <f t="shared" ref="F9" si="2">D9*E9</f>
        <v>0</v>
      </c>
      <c r="G9" s="11"/>
      <c r="H9" s="11"/>
      <c r="I9" s="11"/>
    </row>
    <row r="10" spans="1:9">
      <c r="A10" s="8"/>
      <c r="B10" s="9"/>
      <c r="F10" s="26"/>
      <c r="G10" s="11"/>
      <c r="H10" s="11"/>
      <c r="I10" s="11"/>
    </row>
    <row r="11" spans="1:9" ht="48" customHeight="1">
      <c r="A11" s="36">
        <f t="shared" ref="A11" si="3">A9+1</f>
        <v>3</v>
      </c>
      <c r="B11" s="9" t="s">
        <v>84</v>
      </c>
      <c r="C11" s="2" t="s">
        <v>9</v>
      </c>
      <c r="D11" s="2">
        <v>8</v>
      </c>
      <c r="F11" s="26">
        <f t="shared" ref="F11" si="4">D11*E11</f>
        <v>0</v>
      </c>
      <c r="G11" s="11"/>
      <c r="H11" s="11"/>
      <c r="I11" s="11"/>
    </row>
    <row r="12" spans="1:9">
      <c r="A12" s="8"/>
      <c r="B12" s="9"/>
      <c r="F12" s="26"/>
      <c r="G12" s="11"/>
      <c r="H12" s="11"/>
      <c r="I12" s="11"/>
    </row>
    <row r="13" spans="1:9" ht="43.5" customHeight="1">
      <c r="A13" s="36">
        <f t="shared" ref="A13" si="5">A11+1</f>
        <v>4</v>
      </c>
      <c r="B13" s="9" t="s">
        <v>85</v>
      </c>
      <c r="C13" s="2" t="s">
        <v>9</v>
      </c>
      <c r="D13" s="2">
        <v>8</v>
      </c>
      <c r="F13" s="26">
        <f t="shared" ref="F13" si="6">D13*E13</f>
        <v>0</v>
      </c>
      <c r="G13" s="11"/>
      <c r="H13" s="11"/>
      <c r="I13" s="11"/>
    </row>
    <row r="14" spans="1:9" ht="20.25" customHeight="1">
      <c r="A14" s="8"/>
      <c r="B14" s="9"/>
      <c r="F14" s="26"/>
      <c r="G14" s="11"/>
      <c r="H14" s="11"/>
      <c r="I14" s="11"/>
    </row>
    <row r="15" spans="1:9" ht="21" customHeight="1">
      <c r="A15" s="36">
        <f t="shared" ref="A15" si="7">A13+1</f>
        <v>5</v>
      </c>
      <c r="B15" s="9" t="s">
        <v>20</v>
      </c>
      <c r="C15" s="2" t="s">
        <v>9</v>
      </c>
      <c r="D15" s="2">
        <v>8</v>
      </c>
      <c r="F15" s="26">
        <f t="shared" ref="F15" si="8">D15*E15</f>
        <v>0</v>
      </c>
      <c r="G15" s="11"/>
      <c r="H15" s="11"/>
      <c r="I15" s="11"/>
    </row>
    <row r="16" spans="1:9" ht="20.25" customHeight="1">
      <c r="A16" s="8"/>
      <c r="B16" s="9"/>
      <c r="F16" s="26"/>
      <c r="G16" s="11"/>
      <c r="H16" s="11"/>
      <c r="I16" s="11"/>
    </row>
    <row r="17" spans="1:11" ht="17.25" customHeight="1">
      <c r="A17" s="36">
        <f t="shared" ref="A17" si="9">A15+1</f>
        <v>6</v>
      </c>
      <c r="B17" s="35" t="s">
        <v>18</v>
      </c>
      <c r="C17" s="2" t="s">
        <v>9</v>
      </c>
      <c r="D17" s="2">
        <v>7</v>
      </c>
      <c r="F17" s="26">
        <f t="shared" ref="F17" si="10">D17*E17</f>
        <v>0</v>
      </c>
      <c r="G17" s="11"/>
      <c r="H17" s="11"/>
      <c r="I17" s="11"/>
    </row>
    <row r="18" spans="1:11" ht="20.25" customHeight="1">
      <c r="A18" s="8"/>
      <c r="B18" s="9"/>
      <c r="F18" s="26"/>
      <c r="G18" s="11"/>
      <c r="H18" s="11"/>
      <c r="I18" s="11"/>
    </row>
    <row r="19" spans="1:11" ht="21" customHeight="1">
      <c r="A19" s="36">
        <f t="shared" ref="A19:A25" si="11">A17+1</f>
        <v>7</v>
      </c>
      <c r="B19" s="35" t="s">
        <v>19</v>
      </c>
      <c r="C19" s="2" t="s">
        <v>9</v>
      </c>
      <c r="D19" s="2">
        <v>32</v>
      </c>
      <c r="F19" s="26">
        <f t="shared" ref="F19" si="12">D19*E19</f>
        <v>0</v>
      </c>
      <c r="G19" s="11"/>
      <c r="H19" s="11"/>
      <c r="I19" s="11"/>
    </row>
    <row r="20" spans="1:11" ht="20.25" customHeight="1">
      <c r="A20" s="36"/>
      <c r="B20" s="35"/>
      <c r="F20" s="26"/>
      <c r="G20" s="11"/>
      <c r="H20" s="11"/>
      <c r="I20" s="11"/>
    </row>
    <row r="21" spans="1:11" ht="20.25" customHeight="1">
      <c r="A21" s="36">
        <f t="shared" si="11"/>
        <v>8</v>
      </c>
      <c r="B21" s="9" t="s">
        <v>29</v>
      </c>
      <c r="C21" s="2" t="s">
        <v>9</v>
      </c>
      <c r="D21" s="2">
        <v>16</v>
      </c>
      <c r="E21" s="37"/>
      <c r="F21" s="26">
        <f t="shared" ref="F21:F23" si="13">D21*E21</f>
        <v>0</v>
      </c>
      <c r="G21" s="11"/>
      <c r="H21" s="11"/>
      <c r="I21" s="11"/>
    </row>
    <row r="22" spans="1:11" ht="15" customHeight="1">
      <c r="A22" s="36"/>
      <c r="B22" s="9"/>
      <c r="E22" s="37"/>
      <c r="F22" s="26"/>
      <c r="G22" s="11"/>
      <c r="H22" s="11"/>
      <c r="I22" s="11"/>
    </row>
    <row r="23" spans="1:11" s="16" customFormat="1" ht="46.5" customHeight="1">
      <c r="A23" s="36">
        <f t="shared" si="11"/>
        <v>9</v>
      </c>
      <c r="B23" s="9" t="s">
        <v>82</v>
      </c>
      <c r="C23" s="2" t="s">
        <v>30</v>
      </c>
      <c r="D23" s="2">
        <v>10</v>
      </c>
      <c r="E23" s="37"/>
      <c r="F23" s="26">
        <f t="shared" si="13"/>
        <v>0</v>
      </c>
      <c r="G23" s="11"/>
      <c r="H23" s="15"/>
      <c r="I23" s="15"/>
    </row>
    <row r="24" spans="1:11">
      <c r="A24" s="8"/>
      <c r="B24" s="9"/>
      <c r="F24" s="26"/>
      <c r="G24" s="11"/>
      <c r="H24" s="11"/>
      <c r="I24" s="11"/>
    </row>
    <row r="25" spans="1:11" ht="60.75" customHeight="1">
      <c r="A25" s="36">
        <f t="shared" si="11"/>
        <v>10</v>
      </c>
      <c r="B25" s="12" t="s">
        <v>36</v>
      </c>
      <c r="C25" s="14" t="s">
        <v>9</v>
      </c>
      <c r="D25" s="14">
        <v>7</v>
      </c>
      <c r="E25" s="27"/>
      <c r="F25" s="26">
        <f t="shared" ref="F25" si="14">D25*E25</f>
        <v>0</v>
      </c>
      <c r="G25" s="15"/>
      <c r="H25" s="11"/>
      <c r="I25" s="11"/>
    </row>
    <row r="26" spans="1:11">
      <c r="A26" s="8"/>
      <c r="B26" s="12"/>
      <c r="C26" s="14"/>
      <c r="D26" s="14"/>
      <c r="E26" s="27"/>
      <c r="F26" s="26"/>
      <c r="G26" s="15"/>
      <c r="H26" s="11"/>
      <c r="I26" s="11"/>
    </row>
    <row r="27" spans="1:11" ht="28.5" customHeight="1">
      <c r="A27" s="36">
        <f t="shared" ref="A27" si="15">A25+1</f>
        <v>11</v>
      </c>
      <c r="B27" s="12" t="s">
        <v>38</v>
      </c>
      <c r="C27" s="14" t="s">
        <v>11</v>
      </c>
      <c r="D27" s="14">
        <v>1</v>
      </c>
      <c r="E27" s="27"/>
      <c r="F27" s="26">
        <f t="shared" ref="F27" si="16">D27*E27</f>
        <v>0</v>
      </c>
      <c r="G27" s="15"/>
      <c r="H27" s="11"/>
      <c r="I27" s="11"/>
    </row>
    <row r="28" spans="1:11">
      <c r="A28" s="8"/>
      <c r="B28" s="9"/>
      <c r="F28" s="26"/>
      <c r="G28" s="11"/>
      <c r="H28" s="11"/>
      <c r="I28" s="11"/>
      <c r="K28" s="38"/>
    </row>
    <row r="29" spans="1:11" ht="57">
      <c r="A29" s="36">
        <f t="shared" ref="A29" si="17">A27+1</f>
        <v>12</v>
      </c>
      <c r="B29" s="12" t="s">
        <v>39</v>
      </c>
      <c r="C29" s="2" t="s">
        <v>9</v>
      </c>
      <c r="D29" s="2">
        <v>3</v>
      </c>
      <c r="F29" s="26">
        <f t="shared" ref="F29" si="18">D29*E29</f>
        <v>0</v>
      </c>
      <c r="G29" s="11"/>
      <c r="H29" s="10"/>
      <c r="I29" s="11"/>
    </row>
    <row r="30" spans="1:11" ht="15">
      <c r="A30" s="8"/>
      <c r="B30" s="9"/>
      <c r="F30" s="26"/>
      <c r="G30" s="11"/>
      <c r="H30" s="10"/>
      <c r="I30" s="11"/>
    </row>
    <row r="31" spans="1:11" ht="32.25" customHeight="1">
      <c r="A31" s="36">
        <f t="shared" ref="A31:A33" si="19">A29+1</f>
        <v>13</v>
      </c>
      <c r="B31" s="12" t="s">
        <v>40</v>
      </c>
      <c r="C31" s="2" t="s">
        <v>11</v>
      </c>
      <c r="D31" s="2">
        <v>1</v>
      </c>
      <c r="F31" s="26">
        <f t="shared" ref="F31" si="20">D31*E31</f>
        <v>0</v>
      </c>
      <c r="G31" s="11"/>
      <c r="H31" s="10"/>
      <c r="I31" s="11"/>
    </row>
    <row r="32" spans="1:11" ht="15">
      <c r="A32" s="8"/>
      <c r="B32" s="9"/>
      <c r="F32" s="26"/>
      <c r="G32" s="11"/>
      <c r="H32" s="10"/>
      <c r="I32" s="11"/>
    </row>
    <row r="33" spans="1:9" ht="57">
      <c r="A33" s="36">
        <f t="shared" si="19"/>
        <v>14</v>
      </c>
      <c r="B33" s="9" t="s">
        <v>41</v>
      </c>
      <c r="C33" s="2" t="s">
        <v>9</v>
      </c>
      <c r="D33" s="2">
        <v>36</v>
      </c>
      <c r="F33" s="26">
        <f t="shared" ref="F33" si="21">D33*E33</f>
        <v>0</v>
      </c>
      <c r="G33" s="11"/>
      <c r="H33" s="11"/>
      <c r="I33" s="11"/>
    </row>
    <row r="34" spans="1:9">
      <c r="A34" s="8"/>
      <c r="B34" s="9"/>
      <c r="F34" s="26"/>
      <c r="G34" s="11"/>
      <c r="H34" s="11"/>
      <c r="I34" s="11"/>
    </row>
    <row r="35" spans="1:9" s="17" customFormat="1" ht="42.75">
      <c r="A35" s="36">
        <f t="shared" ref="A35:A43" si="22">A33+1</f>
        <v>15</v>
      </c>
      <c r="B35" s="9" t="s">
        <v>42</v>
      </c>
      <c r="C35" s="2" t="s">
        <v>9</v>
      </c>
      <c r="D35" s="2">
        <v>1</v>
      </c>
      <c r="E35" s="24"/>
      <c r="F35" s="26">
        <f t="shared" ref="F35:F41" si="23">D35*E35</f>
        <v>0</v>
      </c>
      <c r="G35" s="11"/>
      <c r="H35" s="15"/>
      <c r="I35" s="15"/>
    </row>
    <row r="36" spans="1:9">
      <c r="A36" s="36"/>
      <c r="B36" s="9"/>
      <c r="F36" s="26"/>
      <c r="G36" s="11"/>
      <c r="H36" s="11"/>
      <c r="I36" s="11"/>
    </row>
    <row r="37" spans="1:9" ht="57">
      <c r="A37" s="36">
        <f t="shared" si="22"/>
        <v>16</v>
      </c>
      <c r="B37" s="9" t="s">
        <v>31</v>
      </c>
      <c r="C37" s="2" t="s">
        <v>9</v>
      </c>
      <c r="D37" s="2">
        <v>4</v>
      </c>
      <c r="E37" s="37"/>
      <c r="F37" s="26">
        <f t="shared" si="23"/>
        <v>0</v>
      </c>
      <c r="G37" s="11"/>
      <c r="H37" s="11"/>
      <c r="I37" s="11"/>
    </row>
    <row r="38" spans="1:9">
      <c r="A38" s="8"/>
      <c r="B38" s="9"/>
      <c r="F38" s="26"/>
      <c r="G38" s="11"/>
      <c r="H38" s="11"/>
      <c r="I38" s="11"/>
    </row>
    <row r="39" spans="1:9" ht="71.25">
      <c r="A39" s="36">
        <f t="shared" si="22"/>
        <v>17</v>
      </c>
      <c r="B39" s="9" t="s">
        <v>32</v>
      </c>
      <c r="C39" s="2" t="s">
        <v>10</v>
      </c>
      <c r="D39" s="2">
        <v>60</v>
      </c>
      <c r="E39" s="37"/>
      <c r="F39" s="26">
        <f t="shared" si="23"/>
        <v>0</v>
      </c>
      <c r="G39" s="11"/>
      <c r="H39" s="11"/>
      <c r="I39" s="11"/>
    </row>
    <row r="40" spans="1:9">
      <c r="A40" s="36"/>
      <c r="B40" s="9"/>
      <c r="F40" s="26"/>
      <c r="G40" s="11"/>
      <c r="H40" s="11"/>
      <c r="I40" s="11"/>
    </row>
    <row r="41" spans="1:9" ht="63.75">
      <c r="A41" s="36">
        <f t="shared" si="22"/>
        <v>18</v>
      </c>
      <c r="B41" s="39" t="s">
        <v>33</v>
      </c>
      <c r="C41" s="2" t="s">
        <v>11</v>
      </c>
      <c r="D41" s="2">
        <v>37</v>
      </c>
      <c r="E41" s="37"/>
      <c r="F41" s="26">
        <f t="shared" si="23"/>
        <v>0</v>
      </c>
      <c r="G41" s="11"/>
      <c r="H41" s="11"/>
      <c r="I41" s="11"/>
    </row>
    <row r="42" spans="1:9">
      <c r="A42" s="13"/>
      <c r="B42" s="9"/>
      <c r="F42" s="26"/>
      <c r="G42" s="11"/>
      <c r="H42" s="15"/>
      <c r="I42" s="15"/>
    </row>
    <row r="43" spans="1:9">
      <c r="A43" s="36">
        <f t="shared" si="22"/>
        <v>19</v>
      </c>
      <c r="B43" s="9" t="s">
        <v>21</v>
      </c>
      <c r="C43" s="2" t="s">
        <v>9</v>
      </c>
      <c r="D43" s="2">
        <v>1</v>
      </c>
      <c r="F43" s="26">
        <f t="shared" ref="F43" si="24">D43*E43</f>
        <v>0</v>
      </c>
      <c r="G43" s="11"/>
      <c r="H43" s="15"/>
      <c r="I43" s="15"/>
    </row>
    <row r="44" spans="1:9">
      <c r="A44" s="13"/>
      <c r="B44" s="9"/>
      <c r="F44" s="26"/>
      <c r="G44" s="11"/>
      <c r="H44" s="15"/>
      <c r="I44" s="15"/>
    </row>
    <row r="45" spans="1:9" ht="15">
      <c r="A45" s="36">
        <f t="shared" ref="A45:A55" si="25">A43+1</f>
        <v>20</v>
      </c>
      <c r="B45" s="9" t="s">
        <v>22</v>
      </c>
      <c r="C45" s="2" t="s">
        <v>9</v>
      </c>
      <c r="D45" s="2">
        <v>1</v>
      </c>
      <c r="F45" s="26">
        <f t="shared" ref="F45" si="26">D45*E45</f>
        <v>0</v>
      </c>
      <c r="G45" s="11"/>
      <c r="H45" s="3"/>
      <c r="I45" s="3"/>
    </row>
    <row r="46" spans="1:9" ht="15">
      <c r="A46" s="13"/>
      <c r="B46" s="9"/>
      <c r="F46" s="26"/>
      <c r="G46" s="11"/>
      <c r="H46" s="3"/>
      <c r="I46" s="3"/>
    </row>
    <row r="47" spans="1:9" ht="42.75">
      <c r="A47" s="36">
        <f t="shared" si="25"/>
        <v>21</v>
      </c>
      <c r="B47" s="9" t="s">
        <v>37</v>
      </c>
      <c r="C47" s="2" t="s">
        <v>9</v>
      </c>
      <c r="D47" s="2">
        <v>3</v>
      </c>
      <c r="F47" s="26">
        <f t="shared" ref="F47" si="27">D47*E47</f>
        <v>0</v>
      </c>
      <c r="G47" s="10"/>
    </row>
    <row r="48" spans="1:9">
      <c r="A48" s="13"/>
      <c r="B48" s="9"/>
      <c r="F48" s="26"/>
      <c r="G48" s="11"/>
    </row>
    <row r="49" spans="1:7" ht="15">
      <c r="A49" s="36">
        <f t="shared" si="25"/>
        <v>22</v>
      </c>
      <c r="B49" s="9" t="s">
        <v>79</v>
      </c>
      <c r="C49" s="2" t="s">
        <v>9</v>
      </c>
      <c r="D49" s="2">
        <v>1</v>
      </c>
      <c r="F49" s="26">
        <f t="shared" ref="F49" si="28">D49*E49</f>
        <v>0</v>
      </c>
      <c r="G49" s="10"/>
    </row>
    <row r="50" spans="1:7">
      <c r="A50" s="13"/>
      <c r="B50" s="9"/>
      <c r="F50" s="26"/>
    </row>
    <row r="51" spans="1:7" ht="21" customHeight="1">
      <c r="A51" s="36">
        <f t="shared" si="25"/>
        <v>23</v>
      </c>
      <c r="B51" s="12" t="s">
        <v>23</v>
      </c>
      <c r="C51" s="2" t="s">
        <v>9</v>
      </c>
      <c r="D51" s="2">
        <v>1</v>
      </c>
      <c r="F51" s="26">
        <f t="shared" ref="F51" si="29">D51*E51</f>
        <v>0</v>
      </c>
    </row>
    <row r="52" spans="1:7" ht="15">
      <c r="A52" s="13"/>
      <c r="B52" s="9"/>
      <c r="F52" s="26"/>
      <c r="G52" s="10"/>
    </row>
    <row r="53" spans="1:7">
      <c r="A53" s="36">
        <f t="shared" si="25"/>
        <v>24</v>
      </c>
      <c r="B53" s="12" t="s">
        <v>16</v>
      </c>
      <c r="C53" s="2" t="s">
        <v>10</v>
      </c>
      <c r="D53" s="2">
        <v>15</v>
      </c>
      <c r="F53" s="26">
        <f t="shared" ref="F53" si="30">D53*E53</f>
        <v>0</v>
      </c>
    </row>
    <row r="54" spans="1:7">
      <c r="A54" s="13"/>
      <c r="B54" s="9"/>
      <c r="E54" s="28"/>
      <c r="F54" s="26"/>
    </row>
    <row r="55" spans="1:7" ht="28.5">
      <c r="A55" s="36">
        <f t="shared" si="25"/>
        <v>25</v>
      </c>
      <c r="B55" s="9" t="s">
        <v>17</v>
      </c>
      <c r="C55" s="2" t="s">
        <v>11</v>
      </c>
      <c r="D55" s="2">
        <v>1</v>
      </c>
      <c r="E55" s="28"/>
      <c r="F55" s="26">
        <f t="shared" ref="F55:F61" si="31">D55*E55</f>
        <v>0</v>
      </c>
    </row>
    <row r="56" spans="1:7">
      <c r="A56" s="13"/>
      <c r="B56" s="9"/>
      <c r="E56" s="28"/>
      <c r="F56" s="26"/>
    </row>
    <row r="57" spans="1:7">
      <c r="A57" s="36">
        <f t="shared" ref="A57:A75" si="32">A55+1</f>
        <v>26</v>
      </c>
      <c r="B57" s="9" t="s">
        <v>14</v>
      </c>
      <c r="C57" s="2" t="s">
        <v>11</v>
      </c>
      <c r="D57" s="2">
        <v>1</v>
      </c>
      <c r="E57" s="28"/>
      <c r="F57" s="26">
        <f t="shared" si="31"/>
        <v>0</v>
      </c>
    </row>
    <row r="58" spans="1:7">
      <c r="A58" s="13"/>
      <c r="B58" s="9"/>
      <c r="E58" s="28"/>
      <c r="F58" s="26"/>
    </row>
    <row r="59" spans="1:7">
      <c r="A59" s="36">
        <f t="shared" si="32"/>
        <v>27</v>
      </c>
      <c r="B59" s="9" t="s">
        <v>15</v>
      </c>
      <c r="C59" s="2" t="s">
        <v>11</v>
      </c>
      <c r="D59" s="2">
        <v>1</v>
      </c>
      <c r="E59" s="28"/>
      <c r="F59" s="26">
        <f t="shared" si="31"/>
        <v>0</v>
      </c>
    </row>
    <row r="60" spans="1:7">
      <c r="A60" s="13"/>
      <c r="B60" s="9"/>
      <c r="E60" s="28"/>
      <c r="F60" s="26"/>
    </row>
    <row r="61" spans="1:7" ht="42.75">
      <c r="A61" s="36">
        <f t="shared" si="32"/>
        <v>28</v>
      </c>
      <c r="B61" s="9" t="s">
        <v>1</v>
      </c>
      <c r="C61" s="2" t="s">
        <v>11</v>
      </c>
      <c r="D61" s="2">
        <v>1</v>
      </c>
      <c r="E61" s="28"/>
      <c r="F61" s="26">
        <f t="shared" si="31"/>
        <v>0</v>
      </c>
    </row>
    <row r="62" spans="1:7">
      <c r="A62" s="36"/>
      <c r="B62" s="12"/>
      <c r="F62" s="26"/>
    </row>
    <row r="63" spans="1:7">
      <c r="A63" s="36">
        <f t="shared" si="32"/>
        <v>29</v>
      </c>
      <c r="B63" s="12" t="s">
        <v>24</v>
      </c>
      <c r="C63" s="2" t="s">
        <v>9</v>
      </c>
      <c r="D63" s="2">
        <v>1</v>
      </c>
      <c r="F63" s="26">
        <f t="shared" ref="F63:F67" si="33">D63*E63</f>
        <v>0</v>
      </c>
    </row>
    <row r="64" spans="1:7">
      <c r="A64" s="36"/>
      <c r="B64" s="12"/>
      <c r="F64" s="26"/>
    </row>
    <row r="65" spans="1:9" s="3" customFormat="1" ht="15">
      <c r="A65" s="36">
        <f t="shared" si="32"/>
        <v>30</v>
      </c>
      <c r="B65" s="12" t="s">
        <v>34</v>
      </c>
      <c r="C65" s="2" t="s">
        <v>0</v>
      </c>
      <c r="D65" s="2">
        <v>6</v>
      </c>
      <c r="E65" s="37"/>
      <c r="F65" s="26">
        <f t="shared" si="33"/>
        <v>0</v>
      </c>
      <c r="G65" s="1"/>
      <c r="H65" s="1"/>
      <c r="I65" s="1"/>
    </row>
    <row r="66" spans="1:9">
      <c r="A66" s="36"/>
      <c r="B66" s="12"/>
      <c r="E66" s="37"/>
      <c r="F66" s="26"/>
    </row>
    <row r="67" spans="1:9" ht="15">
      <c r="A67" s="36">
        <f t="shared" si="32"/>
        <v>31</v>
      </c>
      <c r="B67" s="12" t="s">
        <v>35</v>
      </c>
      <c r="C67" s="2" t="s">
        <v>30</v>
      </c>
      <c r="D67" s="2">
        <v>2</v>
      </c>
      <c r="E67" s="37"/>
      <c r="F67" s="26">
        <f t="shared" si="33"/>
        <v>0</v>
      </c>
      <c r="H67" s="3"/>
      <c r="I67" s="3"/>
    </row>
    <row r="68" spans="1:9">
      <c r="A68" s="36"/>
      <c r="B68" s="12"/>
      <c r="F68" s="26"/>
    </row>
    <row r="69" spans="1:9">
      <c r="A69" s="36">
        <f t="shared" si="32"/>
        <v>32</v>
      </c>
      <c r="B69" s="12" t="s">
        <v>25</v>
      </c>
      <c r="C69" s="2" t="s">
        <v>9</v>
      </c>
      <c r="D69" s="2">
        <v>1</v>
      </c>
      <c r="F69" s="26">
        <f t="shared" ref="F69" si="34">D69*E69</f>
        <v>0</v>
      </c>
    </row>
    <row r="70" spans="1:9">
      <c r="A70" s="36"/>
      <c r="B70" s="12"/>
      <c r="F70" s="26"/>
    </row>
    <row r="71" spans="1:9">
      <c r="A71" s="36">
        <f t="shared" si="32"/>
        <v>33</v>
      </c>
      <c r="B71" s="12" t="s">
        <v>26</v>
      </c>
      <c r="C71" s="2" t="s">
        <v>9</v>
      </c>
      <c r="D71" s="40">
        <v>2</v>
      </c>
      <c r="F71" s="26">
        <f t="shared" ref="F71" si="35">D71*E71</f>
        <v>0</v>
      </c>
    </row>
    <row r="72" spans="1:9">
      <c r="A72" s="36"/>
      <c r="B72" s="12"/>
      <c r="F72" s="26"/>
    </row>
    <row r="73" spans="1:9">
      <c r="A73" s="36">
        <f t="shared" si="32"/>
        <v>34</v>
      </c>
      <c r="B73" s="9" t="s">
        <v>27</v>
      </c>
      <c r="C73" s="2" t="s">
        <v>11</v>
      </c>
      <c r="D73" s="2">
        <v>1</v>
      </c>
      <c r="F73" s="26">
        <f t="shared" ref="F73" si="36">D73*E73</f>
        <v>0</v>
      </c>
    </row>
    <row r="74" spans="1:9">
      <c r="A74" s="36"/>
      <c r="B74" s="12"/>
      <c r="F74" s="26"/>
    </row>
    <row r="75" spans="1:9">
      <c r="A75" s="36">
        <f t="shared" si="32"/>
        <v>35</v>
      </c>
      <c r="B75" s="12" t="s">
        <v>28</v>
      </c>
      <c r="C75" s="2" t="s">
        <v>11</v>
      </c>
      <c r="D75" s="2">
        <v>1</v>
      </c>
      <c r="F75" s="26">
        <f t="shared" ref="F75" si="37">D75*E75</f>
        <v>0</v>
      </c>
    </row>
    <row r="76" spans="1:9">
      <c r="A76" s="36"/>
      <c r="B76" s="12"/>
      <c r="F76" s="26"/>
    </row>
    <row r="77" spans="1:9">
      <c r="A77" s="36"/>
      <c r="B77" s="12" t="s">
        <v>43</v>
      </c>
      <c r="F77" s="26"/>
    </row>
    <row r="78" spans="1:9">
      <c r="A78" s="36"/>
      <c r="B78" s="12"/>
      <c r="F78" s="26"/>
    </row>
    <row r="79" spans="1:9" ht="28.5">
      <c r="A79" s="36">
        <v>1</v>
      </c>
      <c r="B79" s="9" t="s">
        <v>44</v>
      </c>
      <c r="C79" s="2" t="s">
        <v>9</v>
      </c>
      <c r="D79" s="2">
        <v>6</v>
      </c>
      <c r="F79" s="26">
        <f t="shared" ref="F79" si="38">D79*E79</f>
        <v>0</v>
      </c>
    </row>
    <row r="80" spans="1:9">
      <c r="A80" s="36"/>
      <c r="B80" s="12"/>
      <c r="F80" s="26"/>
    </row>
    <row r="81" spans="1:6" ht="42.75">
      <c r="A81" s="36">
        <f>A79+1</f>
        <v>2</v>
      </c>
      <c r="B81" s="12" t="s">
        <v>45</v>
      </c>
      <c r="C81" s="2" t="s">
        <v>9</v>
      </c>
      <c r="D81" s="2">
        <v>1</v>
      </c>
      <c r="F81" s="26">
        <f t="shared" ref="F81" si="39">D81*E81</f>
        <v>0</v>
      </c>
    </row>
    <row r="82" spans="1:6">
      <c r="A82" s="36"/>
      <c r="B82" s="12"/>
      <c r="F82" s="26"/>
    </row>
    <row r="83" spans="1:6" ht="42.75">
      <c r="A83" s="36">
        <f t="shared" ref="A83" si="40">A81+1</f>
        <v>3</v>
      </c>
      <c r="B83" s="12" t="s">
        <v>46</v>
      </c>
      <c r="C83" s="2" t="s">
        <v>9</v>
      </c>
      <c r="D83" s="2">
        <v>2</v>
      </c>
      <c r="F83" s="26">
        <f t="shared" ref="F83" si="41">D83*E83</f>
        <v>0</v>
      </c>
    </row>
    <row r="84" spans="1:6">
      <c r="A84" s="36"/>
      <c r="B84" s="12"/>
      <c r="F84" s="26"/>
    </row>
    <row r="85" spans="1:6" ht="28.5">
      <c r="A85" s="36">
        <f t="shared" ref="A85" si="42">A83+1</f>
        <v>4</v>
      </c>
      <c r="B85" s="12" t="s">
        <v>81</v>
      </c>
      <c r="C85" s="2" t="s">
        <v>10</v>
      </c>
      <c r="D85" s="2">
        <v>16</v>
      </c>
      <c r="F85" s="26">
        <f t="shared" ref="F85" si="43">D85*E85</f>
        <v>0</v>
      </c>
    </row>
    <row r="86" spans="1:6">
      <c r="A86" s="36"/>
      <c r="B86" s="12"/>
      <c r="F86" s="26"/>
    </row>
    <row r="87" spans="1:6" ht="28.5">
      <c r="A87" s="36">
        <f t="shared" ref="A87" si="44">A85+1</f>
        <v>5</v>
      </c>
      <c r="B87" s="12" t="s">
        <v>47</v>
      </c>
      <c r="C87" s="2" t="s">
        <v>9</v>
      </c>
      <c r="D87" s="2">
        <v>7</v>
      </c>
      <c r="F87" s="26">
        <f t="shared" ref="F87" si="45">D87*E87</f>
        <v>0</v>
      </c>
    </row>
    <row r="88" spans="1:6">
      <c r="A88" s="36"/>
      <c r="B88" s="12"/>
      <c r="F88" s="26"/>
    </row>
    <row r="89" spans="1:6" ht="42.75">
      <c r="A89" s="36">
        <f t="shared" ref="A89" si="46">A87+1</f>
        <v>6</v>
      </c>
      <c r="B89" s="12" t="s">
        <v>48</v>
      </c>
      <c r="C89" s="2" t="s">
        <v>9</v>
      </c>
      <c r="D89" s="2">
        <v>24</v>
      </c>
      <c r="F89" s="26">
        <f t="shared" ref="F89" si="47">D89*E89</f>
        <v>0</v>
      </c>
    </row>
    <row r="90" spans="1:6">
      <c r="A90" s="36"/>
      <c r="B90" s="12"/>
      <c r="F90" s="26"/>
    </row>
    <row r="91" spans="1:6" ht="57">
      <c r="A91" s="36">
        <f t="shared" ref="A91" si="48">A89+1</f>
        <v>7</v>
      </c>
      <c r="B91" s="12" t="s">
        <v>49</v>
      </c>
      <c r="C91" s="2" t="s">
        <v>9</v>
      </c>
      <c r="D91" s="2">
        <v>4</v>
      </c>
      <c r="F91" s="26">
        <f t="shared" ref="F91" si="49">D91*E91</f>
        <v>0</v>
      </c>
    </row>
    <row r="92" spans="1:6">
      <c r="A92" s="36"/>
      <c r="B92" s="12"/>
      <c r="F92" s="26"/>
    </row>
    <row r="93" spans="1:6" ht="28.5">
      <c r="A93" s="36">
        <f t="shared" ref="A93" si="50">A91+1</f>
        <v>8</v>
      </c>
      <c r="B93" s="12" t="s">
        <v>50</v>
      </c>
      <c r="C93" s="2" t="s">
        <v>10</v>
      </c>
      <c r="D93" s="2">
        <v>60</v>
      </c>
      <c r="F93" s="26">
        <f t="shared" ref="F93" si="51">D93*E93</f>
        <v>0</v>
      </c>
    </row>
    <row r="94" spans="1:6">
      <c r="A94" s="36"/>
      <c r="B94" s="12"/>
      <c r="F94" s="26"/>
    </row>
    <row r="95" spans="1:6" ht="57">
      <c r="A95" s="36">
        <f t="shared" ref="A95" si="52">A93+1</f>
        <v>9</v>
      </c>
      <c r="B95" s="12" t="s">
        <v>51</v>
      </c>
      <c r="C95" s="2" t="s">
        <v>9</v>
      </c>
      <c r="D95" s="2">
        <v>55</v>
      </c>
      <c r="F95" s="26">
        <f t="shared" ref="F95" si="53">D95*E95</f>
        <v>0</v>
      </c>
    </row>
    <row r="96" spans="1:6">
      <c r="A96" s="36"/>
      <c r="B96" s="12"/>
      <c r="F96" s="26"/>
    </row>
    <row r="97" spans="1:6" ht="28.5">
      <c r="A97" s="36">
        <f t="shared" ref="A97:A105" si="54">A95+1</f>
        <v>10</v>
      </c>
      <c r="B97" s="12" t="s">
        <v>62</v>
      </c>
      <c r="C97" s="41" t="s">
        <v>10</v>
      </c>
      <c r="D97" s="42">
        <v>9</v>
      </c>
      <c r="F97" s="26">
        <f t="shared" ref="F97" si="55">D97*E97</f>
        <v>0</v>
      </c>
    </row>
    <row r="98" spans="1:6" ht="15">
      <c r="A98" s="36"/>
      <c r="B98" s="12"/>
      <c r="C98" s="41"/>
      <c r="D98" s="42"/>
      <c r="F98" s="26"/>
    </row>
    <row r="99" spans="1:6" ht="71.25">
      <c r="A99" s="36">
        <f t="shared" si="54"/>
        <v>11</v>
      </c>
      <c r="B99" s="12" t="s">
        <v>63</v>
      </c>
      <c r="C99" s="41" t="s">
        <v>10</v>
      </c>
      <c r="D99" s="42">
        <v>7</v>
      </c>
      <c r="F99" s="26">
        <f t="shared" ref="F99" si="56">D99*E99</f>
        <v>0</v>
      </c>
    </row>
    <row r="100" spans="1:6">
      <c r="A100" s="36"/>
      <c r="B100" s="12"/>
      <c r="F100" s="26"/>
    </row>
    <row r="101" spans="1:6" ht="28.5">
      <c r="A101" s="36">
        <f t="shared" si="54"/>
        <v>12</v>
      </c>
      <c r="B101" s="12" t="s">
        <v>64</v>
      </c>
      <c r="C101" s="2" t="s">
        <v>10</v>
      </c>
      <c r="D101" s="2">
        <v>100</v>
      </c>
      <c r="F101" s="26">
        <f t="shared" ref="F101" si="57">D101*E101</f>
        <v>0</v>
      </c>
    </row>
    <row r="102" spans="1:6">
      <c r="A102" s="36"/>
      <c r="B102" s="12"/>
      <c r="F102" s="26"/>
    </row>
    <row r="103" spans="1:6" ht="71.25">
      <c r="A103" s="36">
        <f t="shared" si="54"/>
        <v>13</v>
      </c>
      <c r="B103" s="12" t="s">
        <v>65</v>
      </c>
      <c r="C103" s="2" t="s">
        <v>10</v>
      </c>
      <c r="D103" s="2">
        <v>30</v>
      </c>
      <c r="F103" s="26">
        <f t="shared" ref="F103:F105" si="58">D103*E103</f>
        <v>0</v>
      </c>
    </row>
    <row r="104" spans="1:6">
      <c r="A104" s="36"/>
      <c r="B104" s="12"/>
      <c r="F104" s="26"/>
    </row>
    <row r="105" spans="1:6" ht="28.5">
      <c r="A105" s="36">
        <f t="shared" si="54"/>
        <v>14</v>
      </c>
      <c r="B105" s="12" t="s">
        <v>74</v>
      </c>
      <c r="C105" s="14" t="s">
        <v>11</v>
      </c>
      <c r="D105" s="43">
        <v>1</v>
      </c>
      <c r="F105" s="26">
        <f t="shared" si="58"/>
        <v>0</v>
      </c>
    </row>
    <row r="106" spans="1:6" ht="42.75">
      <c r="A106" s="44" t="s">
        <v>66</v>
      </c>
      <c r="B106" s="12" t="s">
        <v>75</v>
      </c>
      <c r="C106" s="14" t="s">
        <v>11</v>
      </c>
      <c r="D106" s="43">
        <v>1</v>
      </c>
      <c r="F106" s="26"/>
    </row>
    <row r="107" spans="1:6">
      <c r="A107" s="44" t="s">
        <v>66</v>
      </c>
      <c r="B107" s="12" t="s">
        <v>76</v>
      </c>
      <c r="C107" s="14" t="s">
        <v>9</v>
      </c>
      <c r="D107" s="43">
        <v>1</v>
      </c>
      <c r="F107" s="26"/>
    </row>
    <row r="108" spans="1:6">
      <c r="A108" s="47" t="s">
        <v>67</v>
      </c>
      <c r="B108" s="12" t="s">
        <v>77</v>
      </c>
      <c r="C108" s="14" t="s">
        <v>9</v>
      </c>
      <c r="D108" s="43">
        <v>3</v>
      </c>
      <c r="F108" s="26"/>
    </row>
    <row r="109" spans="1:6">
      <c r="A109" s="44" t="s">
        <v>66</v>
      </c>
      <c r="B109" s="12" t="s">
        <v>68</v>
      </c>
      <c r="C109" s="14" t="s">
        <v>9</v>
      </c>
      <c r="D109" s="43">
        <v>4</v>
      </c>
      <c r="F109" s="26"/>
    </row>
    <row r="110" spans="1:6">
      <c r="A110" s="47" t="s">
        <v>67</v>
      </c>
      <c r="B110" s="12" t="s">
        <v>69</v>
      </c>
      <c r="C110" s="14" t="s">
        <v>9</v>
      </c>
      <c r="D110" s="43">
        <v>5</v>
      </c>
      <c r="F110" s="26"/>
    </row>
    <row r="111" spans="1:6">
      <c r="A111" s="47" t="s">
        <v>67</v>
      </c>
      <c r="B111" s="12" t="s">
        <v>70</v>
      </c>
      <c r="C111" s="14" t="s">
        <v>9</v>
      </c>
      <c r="D111" s="43">
        <v>3</v>
      </c>
      <c r="F111" s="26"/>
    </row>
    <row r="112" spans="1:6">
      <c r="A112" s="47" t="s">
        <v>67</v>
      </c>
      <c r="B112" s="12" t="s">
        <v>71</v>
      </c>
      <c r="C112" s="14" t="s">
        <v>9</v>
      </c>
      <c r="D112" s="43">
        <v>1</v>
      </c>
      <c r="F112" s="26"/>
    </row>
    <row r="113" spans="1:6">
      <c r="A113" s="47" t="s">
        <v>67</v>
      </c>
      <c r="B113" s="12" t="s">
        <v>72</v>
      </c>
      <c r="C113" s="14" t="s">
        <v>11</v>
      </c>
      <c r="D113" s="43">
        <v>1</v>
      </c>
      <c r="F113" s="26"/>
    </row>
    <row r="114" spans="1:6">
      <c r="A114" s="47" t="s">
        <v>67</v>
      </c>
      <c r="B114" s="12" t="s">
        <v>73</v>
      </c>
      <c r="C114" s="14" t="s">
        <v>11</v>
      </c>
      <c r="D114" s="43">
        <v>1</v>
      </c>
      <c r="F114" s="26"/>
    </row>
    <row r="115" spans="1:6">
      <c r="A115" s="36"/>
      <c r="B115" s="12"/>
      <c r="F115" s="26"/>
    </row>
    <row r="116" spans="1:6" ht="15">
      <c r="A116" s="46">
        <v>15</v>
      </c>
      <c r="B116" s="12" t="s">
        <v>52</v>
      </c>
      <c r="C116" s="14" t="s">
        <v>0</v>
      </c>
      <c r="D116" s="43">
        <v>1</v>
      </c>
      <c r="F116" s="26">
        <f t="shared" ref="F116" si="59">D116*E116</f>
        <v>0</v>
      </c>
    </row>
    <row r="117" spans="1:6">
      <c r="A117" s="36"/>
      <c r="B117" s="12" t="s">
        <v>57</v>
      </c>
      <c r="C117" s="14"/>
      <c r="D117" s="43"/>
      <c r="F117" s="26"/>
    </row>
    <row r="118" spans="1:6">
      <c r="A118" s="36"/>
      <c r="B118" s="12" t="s">
        <v>53</v>
      </c>
      <c r="C118" s="14" t="s">
        <v>0</v>
      </c>
      <c r="D118" s="43">
        <v>1</v>
      </c>
      <c r="F118" s="26"/>
    </row>
    <row r="119" spans="1:6">
      <c r="A119" s="36"/>
      <c r="B119" s="12" t="s">
        <v>54</v>
      </c>
      <c r="C119" s="44" t="s">
        <v>0</v>
      </c>
      <c r="D119" s="45">
        <v>1</v>
      </c>
      <c r="F119" s="26"/>
    </row>
    <row r="120" spans="1:6">
      <c r="A120" s="36"/>
      <c r="B120" s="12" t="s">
        <v>55</v>
      </c>
      <c r="C120" s="14" t="s">
        <v>0</v>
      </c>
      <c r="D120" s="43">
        <v>16</v>
      </c>
      <c r="F120" s="26"/>
    </row>
    <row r="121" spans="1:6">
      <c r="A121" s="36"/>
      <c r="B121" s="12" t="s">
        <v>56</v>
      </c>
      <c r="C121" s="14"/>
      <c r="D121" s="43"/>
      <c r="F121" s="26"/>
    </row>
    <row r="122" spans="1:6">
      <c r="A122" s="36"/>
      <c r="B122" s="12" t="s">
        <v>58</v>
      </c>
      <c r="F122" s="26"/>
    </row>
    <row r="123" spans="1:6">
      <c r="A123" s="36"/>
      <c r="B123" s="12" t="s">
        <v>59</v>
      </c>
      <c r="C123" s="14" t="s">
        <v>0</v>
      </c>
      <c r="D123" s="43">
        <v>6</v>
      </c>
      <c r="F123" s="26"/>
    </row>
    <row r="124" spans="1:6" ht="28.5">
      <c r="A124" s="36"/>
      <c r="B124" s="12" t="s">
        <v>60</v>
      </c>
      <c r="C124" s="44" t="s">
        <v>0</v>
      </c>
      <c r="D124" s="45">
        <v>1</v>
      </c>
      <c r="F124" s="26"/>
    </row>
    <row r="125" spans="1:6">
      <c r="A125" s="36"/>
      <c r="B125" s="12" t="s">
        <v>61</v>
      </c>
      <c r="C125" s="44" t="s">
        <v>0</v>
      </c>
      <c r="D125" s="45">
        <v>1</v>
      </c>
      <c r="F125" s="26"/>
    </row>
    <row r="126" spans="1:6">
      <c r="A126" s="36"/>
      <c r="B126" s="12"/>
      <c r="C126" s="44"/>
      <c r="D126" s="45"/>
      <c r="F126" s="26"/>
    </row>
    <row r="127" spans="1:6" ht="42.75">
      <c r="A127" s="36">
        <v>16</v>
      </c>
      <c r="B127" s="12" t="s">
        <v>80</v>
      </c>
      <c r="C127" s="2" t="s">
        <v>9</v>
      </c>
      <c r="D127" s="2">
        <v>2</v>
      </c>
      <c r="F127" s="26">
        <f t="shared" ref="F127" si="60">D127*E127</f>
        <v>0</v>
      </c>
    </row>
    <row r="128" spans="1:6">
      <c r="A128" s="36"/>
      <c r="B128" s="12"/>
      <c r="C128" s="44"/>
      <c r="D128" s="45"/>
      <c r="F128" s="26"/>
    </row>
    <row r="129" spans="1:7" ht="28.5">
      <c r="A129" s="36">
        <v>17</v>
      </c>
      <c r="B129" s="12" t="s">
        <v>86</v>
      </c>
      <c r="C129" s="2" t="s">
        <v>10</v>
      </c>
      <c r="D129" s="2">
        <v>60</v>
      </c>
      <c r="F129" s="26">
        <f t="shared" ref="F129" si="61">D129*E129</f>
        <v>0</v>
      </c>
    </row>
    <row r="130" spans="1:7">
      <c r="A130" s="36"/>
      <c r="B130" s="12"/>
      <c r="C130" s="44"/>
      <c r="D130" s="45"/>
      <c r="F130" s="26"/>
    </row>
    <row r="131" spans="1:7" ht="15" thickBot="1">
      <c r="A131" s="36"/>
      <c r="B131" s="31"/>
      <c r="C131" s="32"/>
      <c r="D131" s="32"/>
      <c r="E131" s="33"/>
      <c r="F131" s="34"/>
    </row>
    <row r="132" spans="1:7" ht="15.75" thickBot="1">
      <c r="A132" s="29"/>
      <c r="B132" s="30" t="s">
        <v>13</v>
      </c>
      <c r="C132" s="22"/>
      <c r="D132" s="22"/>
      <c r="E132" s="28"/>
      <c r="F132" s="34">
        <f>SUM(F6:F131)</f>
        <v>0</v>
      </c>
    </row>
    <row r="134" spans="1:7">
      <c r="A134" s="18"/>
      <c r="E134" s="21"/>
    </row>
    <row r="135" spans="1:7">
      <c r="A135" s="19"/>
      <c r="B135" s="20"/>
      <c r="C135" s="1"/>
    </row>
    <row r="140" spans="1:7" ht="15">
      <c r="G140" s="3"/>
    </row>
    <row r="160" spans="1:9" s="3" customFormat="1" ht="15">
      <c r="A160" s="1"/>
      <c r="B160" s="1"/>
      <c r="C160" s="2"/>
      <c r="D160" s="2"/>
      <c r="E160" s="24"/>
      <c r="F160" s="23"/>
      <c r="G160" s="1"/>
      <c r="H160" s="1"/>
      <c r="I160" s="1"/>
    </row>
    <row r="161" spans="1:9" s="3" customFormat="1" ht="15">
      <c r="A161" s="1"/>
      <c r="B161" s="1"/>
      <c r="C161" s="2"/>
      <c r="D161" s="2"/>
      <c r="E161" s="24"/>
      <c r="F161" s="23"/>
      <c r="G161" s="1"/>
      <c r="H161" s="1"/>
      <c r="I161" s="1"/>
    </row>
    <row r="162" spans="1:9" s="3" customFormat="1" ht="15">
      <c r="A162" s="1"/>
      <c r="B162" s="1"/>
      <c r="C162" s="2"/>
      <c r="D162" s="2"/>
      <c r="E162" s="24"/>
      <c r="F162" s="23"/>
      <c r="G162" s="1"/>
    </row>
    <row r="163" spans="1:9" s="3" customFormat="1" ht="15">
      <c r="A163" s="1"/>
      <c r="B163" s="1"/>
      <c r="C163" s="2"/>
      <c r="D163" s="2"/>
      <c r="E163" s="24"/>
      <c r="F163" s="23"/>
      <c r="G163" s="1"/>
    </row>
    <row r="164" spans="1:9" s="3" customFormat="1" ht="15">
      <c r="A164" s="1"/>
      <c r="B164" s="1"/>
      <c r="C164" s="2"/>
      <c r="D164" s="2"/>
      <c r="E164" s="24"/>
      <c r="F164" s="23"/>
      <c r="G164" s="1"/>
    </row>
    <row r="165" spans="1:9" ht="15">
      <c r="H165" s="3"/>
      <c r="I165" s="3"/>
    </row>
    <row r="166" spans="1:9" ht="15">
      <c r="H166" s="3"/>
      <c r="I166" s="3"/>
    </row>
    <row r="180" spans="7:7" ht="15">
      <c r="G180" s="3"/>
    </row>
    <row r="181" spans="7:7" ht="15">
      <c r="G181" s="3"/>
    </row>
    <row r="182" spans="7:7" ht="15">
      <c r="G182" s="3"/>
    </row>
    <row r="183" spans="7:7" ht="15">
      <c r="G183" s="3"/>
    </row>
    <row r="184" spans="7:7" ht="15">
      <c r="G184" s="3"/>
    </row>
    <row r="206" spans="1:9" s="3" customFormat="1" ht="15">
      <c r="A206" s="1"/>
      <c r="B206" s="1"/>
      <c r="C206" s="2"/>
      <c r="D206" s="2"/>
      <c r="E206" s="24"/>
      <c r="F206" s="23"/>
      <c r="G206" s="1"/>
      <c r="H206" s="1"/>
      <c r="I206" s="1"/>
    </row>
    <row r="208" spans="1:9" ht="15">
      <c r="H208" s="3"/>
      <c r="I208" s="3"/>
    </row>
    <row r="226" spans="7:7" ht="15">
      <c r="G226" s="3"/>
    </row>
  </sheetData>
  <phoneticPr fontId="0" type="noConversion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1.-elektroinstalacije</vt:lpstr>
      <vt:lpstr>'1.-elektroinstalacije'!Področje_tiskanja</vt:lpstr>
    </vt:vector>
  </TitlesOfParts>
  <Company>KOMUNAPROJEKT d.d.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WEGO Gregof Wolf s.p.</dc:creator>
  <cp:lastModifiedBy>WEGO Gregof Wolf s.p.</cp:lastModifiedBy>
  <cp:lastPrinted>2013-01-14T22:33:25Z</cp:lastPrinted>
  <dcterms:created xsi:type="dcterms:W3CDTF">1998-03-23T12:32:07Z</dcterms:created>
  <dcterms:modified xsi:type="dcterms:W3CDTF">2013-03-04T20:31:11Z</dcterms:modified>
</cp:coreProperties>
</file>